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'Лист1'!$A$1:$D$70</definedName>
  </definedNames>
  <calcPr fullCalcOnLoad="1"/>
</workbook>
</file>

<file path=xl/sharedStrings.xml><?xml version="1.0" encoding="utf-8"?>
<sst xmlns="http://schemas.openxmlformats.org/spreadsheetml/2006/main" count="137" uniqueCount="102">
  <si>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</si>
  <si>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</si>
  <si>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</si>
  <si>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</si>
  <si>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</si>
  <si>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</si>
  <si>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</si>
  <si>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</si>
  <si>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</si>
  <si>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</si>
  <si>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</si>
  <si>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</si>
  <si>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</si>
  <si>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</si>
  <si>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</si>
  <si>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</si>
  <si>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</si>
  <si>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</si>
  <si>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</si>
  <si>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</si>
  <si>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</si>
  <si>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</si>
  <si>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</si>
  <si>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</si>
  <si>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СУБВЕНЦИИ БЮДЖЕТАМ СУБЪЕКТОВ РОССИЙСКОЙ ФЕДЕРАЦИИ И МУНИЦИПАЛЬНЫХ ОБРАЗОВАНИЙ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</si>
  <si>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</si>
  <si>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</si>
  <si>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</si>
  <si>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</si>
  <si>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</si>
  <si>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</si>
  <si>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</si>
  <si>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</si>
  <si>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</si>
  <si>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</si>
  <si>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</si>
  <si>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</si>
  <si>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Прочие поступления от денежных взысканий (штрафов) и иных сумм в возмещение ущерба, зачисляемые в бюджеты</t>
  </si>
  <si>
    <t>1 05 01010 01 0000 110</t>
  </si>
  <si>
    <t>1 05 01021 01 0000 110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</si>
  <si>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</si>
  <si>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</si>
  <si>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</si>
  <si>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</si>
  <si>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</si>
  <si>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</si>
  <si>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</si>
  <si>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</si>
  <si>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</si>
  <si>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</si>
  <si>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</si>
  <si>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</si>
  <si>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</si>
  <si>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</si>
  <si>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</si>
  <si>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</si>
  <si>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</si>
  <si>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</si>
  <si>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</si>
  <si>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</si>
  <si>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</si>
  <si>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</si>
  <si>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</si>
  <si>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ДОХОДЫ МЕСТНОГО БЮДЖЕТА ВНУТРИГОРОДСКОГО МУНИЦИПАЛЬНОГО ОБРАЗОВАНИЯ САНКТ-ПЕТЕРБУРГА</t>
  </si>
  <si>
    <t>Налог, взимаемый в связи с применением упрощённой системы налогообложения</t>
  </si>
  <si>
    <t>величину расходов</t>
  </si>
  <si>
    <t>Налог, взимаемый с налогоплательщиков, выбравших в качестве объекта налогообложения доходы, уменьшенные на</t>
  </si>
  <si>
    <t>Единый налог на вменённый доход для отдельных видов деятельности</t>
  </si>
  <si>
    <t>Средства, составляющие восстановительную стоимость зелёных насаждений внутриквартального озеленения и подлежащие</t>
  </si>
  <si>
    <t xml:space="preserve">зачислению в бюджеты внутригородских муниципальных образований Санкт-Петербурга в соответствии с законодательством </t>
  </si>
  <si>
    <t>Санкт-Петербурга</t>
  </si>
  <si>
    <t>при осуществлении наличных денежных расчётов и (или) расчётов с использованием платёжных карт</t>
  </si>
  <si>
    <t>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</si>
  <si>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</t>
  </si>
  <si>
    <t>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</si>
  <si>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статьёй 44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</si>
  <si>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</si>
  <si>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 на выполнение отдельных государственных</t>
  </si>
  <si>
    <t>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</si>
  <si>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</t>
  </si>
  <si>
    <t>правонарушениях, и составлению протоколов об административных правонарушениях</t>
  </si>
  <si>
    <t>полномочия Санкт-Петербурга по определению должностных лиц, уполномоченных составлять протоколы об административных</t>
  </si>
  <si>
    <t xml:space="preserve">Субвенции бюджетам муниципальных образований на содержание ребёнка в семье опекуна и приёмной  </t>
  </si>
  <si>
    <t xml:space="preserve">семье, а также вознаграждение, причитающееся приёмному родителю </t>
  </si>
  <si>
    <t xml:space="preserve"> ребёнка в семье опекуна и приёмной семье, а также вознаграждение, причитающееся приёмному родителю </t>
  </si>
  <si>
    <t>и приёмной семье</t>
  </si>
  <si>
    <t>Субвенции бюджетам внутригородских муниципальных образований Санкт-Петербурга  на содержание ребёнка в семье опекуна</t>
  </si>
  <si>
    <t xml:space="preserve">приёмному родителю </t>
  </si>
  <si>
    <t>Субвенции бюджетам внутригородских муниципальных образований Санкт-Петербурга  на вознаграждение, причитающееся</t>
  </si>
  <si>
    <t>Приложение 1</t>
  </si>
  <si>
    <t xml:space="preserve">МУНИЦИПАЛЬНЫЙ ОКРУГ ВОЛКОВСКОЕ НА 2019 ГОД  </t>
  </si>
  <si>
    <t xml:space="preserve"> на 2019 год,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</si>
  <si>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</si>
  <si>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</si>
  <si>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</si>
  <si>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</si>
  <si>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</si>
  <si>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</si>
  <si>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</si>
  <si>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</si>
  <si>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</si>
  <si>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от 25.10.2018 №27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</si>
</sst>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73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73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73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73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3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73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73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73" fontId="18" fillId="0" borderId="18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73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73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2" fillId="0" borderId="26" xfId="0" applyNumberFormat="1" applyFont="1" applyBorder="1" applyAlignment="1">
      <alignment horizontal="center" vertical="center"/>
    </xf>
    <xf numFmtId="173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3" fontId="12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68796"/>
        <c:axId val="56574845"/>
      </c:line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4845"/>
        <c:crosses val="autoZero"/>
        <c:auto val="1"/>
        <c:lblOffset val="100"/>
        <c:tickLblSkip val="1"/>
        <c:noMultiLvlLbl val="0"/>
      </c:catAx>
      <c:valAx>
        <c:axId val="5657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="150" zoomScaleNormal="150" zoomScalePageLayoutView="0" workbookViewId="0" topLeftCell="C1">
      <selection activeCell="E3" sqref="E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33.25390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14" t="s">
        <v>89</v>
      </c>
      <c r="D1" s="115"/>
    </row>
    <row r="2" spans="1:4" ht="12.75">
      <c r="A2" s="13"/>
      <c r="B2" s="13"/>
      <c r="C2" s="116" t="s">
        <v>62</v>
      </c>
      <c r="D2" s="115"/>
    </row>
    <row r="3" spans="3:4" ht="14.25" customHeight="1">
      <c r="C3" s="116" t="s">
        <v>101</v>
      </c>
      <c r="D3" s="115"/>
    </row>
    <row r="4" spans="2:4" ht="19.5" customHeight="1">
      <c r="B4" s="12"/>
      <c r="C4" s="11" t="s">
        <v>63</v>
      </c>
      <c r="D4" s="110"/>
    </row>
    <row r="5" spans="3:5" ht="19.5" customHeight="1">
      <c r="C5" s="11" t="s">
        <v>90</v>
      </c>
      <c r="D5" s="18"/>
      <c r="E5" s="10"/>
    </row>
    <row r="6" spans="1:5" ht="15" customHeight="1" thickBot="1">
      <c r="A6" s="12"/>
      <c r="B6" s="12"/>
      <c r="C6" s="11"/>
      <c r="D6" s="19" t="s">
        <v>27</v>
      </c>
      <c r="E6" s="10"/>
    </row>
    <row r="7" spans="1:4" s="1" customFormat="1" ht="21" customHeight="1">
      <c r="A7" s="21"/>
      <c r="B7" s="22" t="s">
        <v>13</v>
      </c>
      <c r="C7" s="23" t="s">
        <v>2</v>
      </c>
      <c r="D7" s="24" t="s">
        <v>31</v>
      </c>
    </row>
    <row r="8" spans="1:4" s="1" customFormat="1" ht="18" customHeight="1">
      <c r="A8" s="25"/>
      <c r="B8" s="26"/>
      <c r="C8" s="27"/>
      <c r="D8" s="28" t="s">
        <v>91</v>
      </c>
    </row>
    <row r="9" spans="1:4" s="1" customFormat="1" ht="12.75" customHeight="1" thickBot="1">
      <c r="A9" s="29"/>
      <c r="B9" s="30"/>
      <c r="C9" s="31"/>
      <c r="D9" s="32" t="s">
        <v>32</v>
      </c>
    </row>
    <row r="10" spans="1:31" s="3" customFormat="1" ht="23.25" customHeight="1">
      <c r="A10" s="34" t="s">
        <v>12</v>
      </c>
      <c r="B10" s="35" t="s">
        <v>5</v>
      </c>
      <c r="C10" s="36" t="s">
        <v>23</v>
      </c>
      <c r="D10" s="37">
        <f>SUM(D11,D26,D39)</f>
        <v>128918.40000000001</v>
      </c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9" customFormat="1" ht="20.25" customHeight="1">
      <c r="A11" s="41" t="s">
        <v>12</v>
      </c>
      <c r="B11" s="42" t="s">
        <v>6</v>
      </c>
      <c r="C11" s="43" t="s">
        <v>0</v>
      </c>
      <c r="D11" s="44">
        <f>SUM(D12,D21,D23)</f>
        <v>120492.6</v>
      </c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5" s="8" customFormat="1" ht="25.5" customHeight="1">
      <c r="A12" s="41" t="s">
        <v>12</v>
      </c>
      <c r="B12" s="39" t="s">
        <v>25</v>
      </c>
      <c r="C12" s="45" t="s">
        <v>64</v>
      </c>
      <c r="D12" s="46">
        <f>SUM(D13,D15,D19)</f>
        <v>48502.9</v>
      </c>
      <c r="E12" s="14"/>
    </row>
    <row r="13" spans="1:5" s="8" customFormat="1" ht="22.5" customHeight="1">
      <c r="A13" s="41" t="s">
        <v>12</v>
      </c>
      <c r="B13" s="39" t="s">
        <v>38</v>
      </c>
      <c r="C13" s="45" t="s">
        <v>29</v>
      </c>
      <c r="D13" s="46">
        <f>SUM(D14)</f>
        <v>26086.9</v>
      </c>
      <c r="E13" s="14"/>
    </row>
    <row r="14" spans="1:5" s="8" customFormat="1" ht="21" customHeight="1">
      <c r="A14" s="47">
        <v>182</v>
      </c>
      <c r="B14" s="48" t="s">
        <v>33</v>
      </c>
      <c r="C14" s="49" t="s">
        <v>29</v>
      </c>
      <c r="D14" s="50">
        <v>26086.9</v>
      </c>
      <c r="E14" s="14"/>
    </row>
    <row r="15" spans="1:5" s="8" customFormat="1" ht="19.5" customHeight="1">
      <c r="A15" s="38" t="s">
        <v>12</v>
      </c>
      <c r="B15" s="39" t="s">
        <v>7</v>
      </c>
      <c r="C15" s="45" t="s">
        <v>30</v>
      </c>
      <c r="D15" s="46">
        <f>SUM(D17)</f>
        <v>22366</v>
      </c>
      <c r="E15" s="16"/>
    </row>
    <row r="16" spans="1:5" s="8" customFormat="1" ht="15" customHeight="1">
      <c r="A16" s="54"/>
      <c r="B16" s="55"/>
      <c r="C16" s="56" t="s">
        <v>20</v>
      </c>
      <c r="D16" s="57"/>
      <c r="E16" s="16"/>
    </row>
    <row r="17" spans="1:5" s="8" customFormat="1" ht="17.25" customHeight="1">
      <c r="A17" s="58">
        <v>182</v>
      </c>
      <c r="B17" s="48" t="s">
        <v>39</v>
      </c>
      <c r="C17" s="49" t="s">
        <v>66</v>
      </c>
      <c r="D17" s="59">
        <v>22366</v>
      </c>
      <c r="E17" s="16"/>
    </row>
    <row r="18" spans="1:5" s="8" customFormat="1" ht="14.25" customHeight="1">
      <c r="A18" s="60"/>
      <c r="B18" s="61"/>
      <c r="C18" s="62" t="s">
        <v>65</v>
      </c>
      <c r="D18" s="63"/>
      <c r="E18" s="16"/>
    </row>
    <row r="19" spans="1:5" s="6" customFormat="1" ht="19.5" customHeight="1">
      <c r="A19" s="103" t="s">
        <v>12</v>
      </c>
      <c r="B19" s="55" t="s">
        <v>53</v>
      </c>
      <c r="C19" s="56" t="s">
        <v>54</v>
      </c>
      <c r="D19" s="57">
        <f>SUM(D20)</f>
        <v>50</v>
      </c>
      <c r="E19" s="14"/>
    </row>
    <row r="20" spans="1:5" s="8" customFormat="1" ht="16.5" customHeight="1">
      <c r="A20" s="104" t="s">
        <v>49</v>
      </c>
      <c r="B20" s="61" t="s">
        <v>53</v>
      </c>
      <c r="C20" s="62" t="s">
        <v>54</v>
      </c>
      <c r="D20" s="63">
        <v>50</v>
      </c>
      <c r="E20" s="16"/>
    </row>
    <row r="21" spans="1:5" s="8" customFormat="1" ht="20.25" customHeight="1">
      <c r="A21" s="103" t="s">
        <v>12</v>
      </c>
      <c r="B21" s="42" t="s">
        <v>40</v>
      </c>
      <c r="C21" s="65" t="s">
        <v>67</v>
      </c>
      <c r="D21" s="44">
        <f>SUM(D22)</f>
        <v>67789.7</v>
      </c>
      <c r="E21" s="14"/>
    </row>
    <row r="22" spans="1:5" s="8" customFormat="1" ht="23.25" customHeight="1">
      <c r="A22" s="38">
        <v>182</v>
      </c>
      <c r="B22" s="39" t="s">
        <v>34</v>
      </c>
      <c r="C22" s="49" t="s">
        <v>67</v>
      </c>
      <c r="D22" s="59">
        <v>67789.7</v>
      </c>
      <c r="E22" s="14"/>
    </row>
    <row r="23" spans="1:5" s="8" customFormat="1" ht="19.5" customHeight="1">
      <c r="A23" s="108" t="s">
        <v>49</v>
      </c>
      <c r="B23" s="65" t="s">
        <v>50</v>
      </c>
      <c r="C23" s="65" t="s">
        <v>52</v>
      </c>
      <c r="D23" s="109">
        <f>SUM(D24)</f>
        <v>4200</v>
      </c>
      <c r="E23" s="14"/>
    </row>
    <row r="24" spans="1:5" s="8" customFormat="1" ht="15" customHeight="1">
      <c r="A24" s="99" t="s">
        <v>49</v>
      </c>
      <c r="B24" s="48" t="s">
        <v>51</v>
      </c>
      <c r="C24" s="49" t="s">
        <v>55</v>
      </c>
      <c r="D24" s="102">
        <v>4200</v>
      </c>
      <c r="E24" s="14"/>
    </row>
    <row r="25" spans="1:5" s="8" customFormat="1" ht="15" customHeight="1">
      <c r="A25" s="100"/>
      <c r="B25" s="55"/>
      <c r="C25" s="62" t="s">
        <v>56</v>
      </c>
      <c r="D25" s="101"/>
      <c r="E25" s="14"/>
    </row>
    <row r="26" spans="1:5" ht="16.5" customHeight="1">
      <c r="A26" s="41" t="s">
        <v>12</v>
      </c>
      <c r="B26" s="42" t="s">
        <v>22</v>
      </c>
      <c r="C26" s="65" t="s">
        <v>41</v>
      </c>
      <c r="D26" s="46">
        <f>SUM(D27)</f>
        <v>2000</v>
      </c>
      <c r="E26" s="14"/>
    </row>
    <row r="27" spans="1:5" ht="18.75" customHeight="1">
      <c r="A27" s="41" t="s">
        <v>12</v>
      </c>
      <c r="B27" s="42" t="s">
        <v>43</v>
      </c>
      <c r="C27" s="43" t="s">
        <v>42</v>
      </c>
      <c r="D27" s="46">
        <f>SUM(D28)</f>
        <v>2000</v>
      </c>
      <c r="E27" s="14"/>
    </row>
    <row r="28" spans="1:5" ht="19.5" customHeight="1">
      <c r="A28" s="38" t="s">
        <v>12</v>
      </c>
      <c r="B28" s="71" t="s">
        <v>44</v>
      </c>
      <c r="C28" s="72" t="s">
        <v>45</v>
      </c>
      <c r="D28" s="46">
        <f>SUM(D29)</f>
        <v>2000</v>
      </c>
      <c r="E28" s="14"/>
    </row>
    <row r="29" spans="1:5" ht="19.5" customHeight="1">
      <c r="A29" s="38" t="s">
        <v>12</v>
      </c>
      <c r="B29" s="71" t="s">
        <v>46</v>
      </c>
      <c r="C29" s="45" t="s">
        <v>47</v>
      </c>
      <c r="D29" s="46">
        <f>SUM(D31)</f>
        <v>2000</v>
      </c>
      <c r="E29" s="14"/>
    </row>
    <row r="30" spans="1:5" ht="15.75" customHeight="1">
      <c r="A30" s="51"/>
      <c r="B30" s="73"/>
      <c r="C30" s="69" t="s">
        <v>58</v>
      </c>
      <c r="D30" s="67"/>
      <c r="E30" s="14"/>
    </row>
    <row r="31" spans="1:5" ht="18.75" customHeight="1">
      <c r="A31" s="58" t="s">
        <v>35</v>
      </c>
      <c r="B31" s="74" t="s">
        <v>48</v>
      </c>
      <c r="C31" s="49" t="s">
        <v>68</v>
      </c>
      <c r="D31" s="70">
        <v>2000</v>
      </c>
      <c r="E31" s="16"/>
    </row>
    <row r="32" spans="1:5" ht="16.5" customHeight="1">
      <c r="A32" s="51"/>
      <c r="B32" s="73"/>
      <c r="C32" s="53" t="s">
        <v>69</v>
      </c>
      <c r="D32" s="67"/>
      <c r="E32" s="16"/>
    </row>
    <row r="33" spans="1:5" ht="15.75" customHeight="1" thickBot="1">
      <c r="A33" s="75"/>
      <c r="B33" s="76"/>
      <c r="C33" s="77" t="s">
        <v>70</v>
      </c>
      <c r="D33" s="78"/>
      <c r="E33" s="17"/>
    </row>
    <row r="34" spans="1:5" s="2" customFormat="1" ht="55.5" customHeight="1" thickTop="1">
      <c r="A34" s="79"/>
      <c r="B34" s="80"/>
      <c r="C34" s="81"/>
      <c r="D34" s="82"/>
      <c r="E34" s="16"/>
    </row>
    <row r="35" spans="1:5" s="2" customFormat="1" ht="147" customHeight="1" thickBot="1">
      <c r="A35" s="83"/>
      <c r="B35" s="84"/>
      <c r="C35" s="83"/>
      <c r="D35" s="105" t="s">
        <v>26</v>
      </c>
      <c r="E35" s="16"/>
    </row>
    <row r="36" spans="1:5" s="2" customFormat="1" ht="16.5" customHeight="1">
      <c r="A36" s="21"/>
      <c r="B36" s="22" t="s">
        <v>13</v>
      </c>
      <c r="C36" s="23" t="s">
        <v>2</v>
      </c>
      <c r="D36" s="24" t="s">
        <v>31</v>
      </c>
      <c r="E36" s="16"/>
    </row>
    <row r="37" spans="1:5" s="2" customFormat="1" ht="16.5" customHeight="1">
      <c r="A37" s="25"/>
      <c r="B37" s="26"/>
      <c r="C37" s="27"/>
      <c r="D37" s="28" t="s">
        <v>91</v>
      </c>
      <c r="E37" s="16"/>
    </row>
    <row r="38" spans="1:5" s="2" customFormat="1" ht="16.5" customHeight="1" thickBot="1">
      <c r="A38" s="29"/>
      <c r="B38" s="30"/>
      <c r="C38" s="31"/>
      <c r="D38" s="32" t="s">
        <v>32</v>
      </c>
      <c r="E38" s="16"/>
    </row>
    <row r="39" spans="1:5" s="2" customFormat="1" ht="18.75" customHeight="1">
      <c r="A39" s="41" t="s">
        <v>12</v>
      </c>
      <c r="B39" s="42" t="s">
        <v>8</v>
      </c>
      <c r="C39" s="65" t="s">
        <v>3</v>
      </c>
      <c r="D39" s="44">
        <f>SUM(D40,D42)</f>
        <v>6425.8</v>
      </c>
      <c r="E39" s="14"/>
    </row>
    <row r="40" spans="1:5" s="2" customFormat="1" ht="16.5" customHeight="1">
      <c r="A40" s="38">
        <v>182</v>
      </c>
      <c r="B40" s="39" t="s">
        <v>9</v>
      </c>
      <c r="C40" s="45" t="s">
        <v>36</v>
      </c>
      <c r="D40" s="40">
        <v>100</v>
      </c>
      <c r="E40" s="14"/>
    </row>
    <row r="41" spans="1:5" s="2" customFormat="1" ht="17.25" customHeight="1">
      <c r="A41" s="64"/>
      <c r="B41" s="66"/>
      <c r="C41" s="69" t="s">
        <v>71</v>
      </c>
      <c r="D41" s="40"/>
      <c r="E41" s="14"/>
    </row>
    <row r="42" spans="1:5" s="2" customFormat="1" ht="16.5" customHeight="1">
      <c r="A42" s="38" t="s">
        <v>12</v>
      </c>
      <c r="B42" s="39" t="s">
        <v>10</v>
      </c>
      <c r="C42" s="72" t="s">
        <v>21</v>
      </c>
      <c r="D42" s="46">
        <f>SUM(D43)</f>
        <v>6325.8</v>
      </c>
      <c r="E42" s="14"/>
    </row>
    <row r="43" spans="1:5" s="2" customFormat="1" ht="16.5" customHeight="1">
      <c r="A43" s="38" t="s">
        <v>12</v>
      </c>
      <c r="B43" s="39" t="s">
        <v>18</v>
      </c>
      <c r="C43" s="72" t="s">
        <v>37</v>
      </c>
      <c r="D43" s="46">
        <f>SUM(D45,D47)</f>
        <v>6325.8</v>
      </c>
      <c r="E43" s="14"/>
    </row>
    <row r="44" spans="1:5" s="2" customFormat="1" ht="16.5" customHeight="1">
      <c r="A44" s="64"/>
      <c r="B44" s="66"/>
      <c r="C44" s="106" t="s">
        <v>57</v>
      </c>
      <c r="D44" s="40"/>
      <c r="E44" s="14"/>
    </row>
    <row r="45" spans="1:5" s="2" customFormat="1" ht="16.5" customHeight="1">
      <c r="A45" s="58" t="s">
        <v>12</v>
      </c>
      <c r="B45" s="48" t="s">
        <v>16</v>
      </c>
      <c r="C45" s="85" t="s">
        <v>73</v>
      </c>
      <c r="D45" s="70">
        <v>6119.8</v>
      </c>
      <c r="E45" s="16"/>
    </row>
    <row r="46" spans="1:5" s="2" customFormat="1" ht="16.5" customHeight="1">
      <c r="A46" s="51"/>
      <c r="B46" s="52"/>
      <c r="C46" s="86" t="s">
        <v>72</v>
      </c>
      <c r="D46" s="67"/>
      <c r="E46" s="16"/>
    </row>
    <row r="47" spans="1:5" s="2" customFormat="1" ht="16.5" customHeight="1">
      <c r="A47" s="58" t="s">
        <v>15</v>
      </c>
      <c r="B47" s="48" t="s">
        <v>17</v>
      </c>
      <c r="C47" s="85" t="s">
        <v>75</v>
      </c>
      <c r="D47" s="70">
        <v>206</v>
      </c>
      <c r="E47" s="16"/>
    </row>
    <row r="48" spans="1:5" s="2" customFormat="1" ht="16.5" customHeight="1">
      <c r="A48" s="87"/>
      <c r="B48" s="61"/>
      <c r="C48" s="88" t="s">
        <v>74</v>
      </c>
      <c r="D48" s="68"/>
      <c r="E48" s="16"/>
    </row>
    <row r="49" spans="1:5" s="2" customFormat="1" ht="19.5" customHeight="1">
      <c r="A49" s="54" t="s">
        <v>12</v>
      </c>
      <c r="B49" s="55" t="s">
        <v>11</v>
      </c>
      <c r="C49" s="36" t="s">
        <v>4</v>
      </c>
      <c r="D49" s="111">
        <f>SUM(D50)</f>
        <v>14781.599999999999</v>
      </c>
      <c r="E49" s="14"/>
    </row>
    <row r="50" spans="1:5" s="2" customFormat="1" ht="16.5" customHeight="1">
      <c r="A50" s="38" t="s">
        <v>12</v>
      </c>
      <c r="B50" s="39" t="s">
        <v>19</v>
      </c>
      <c r="C50" s="89" t="s">
        <v>59</v>
      </c>
      <c r="D50" s="44">
        <f>SUM(D51)</f>
        <v>14781.599999999999</v>
      </c>
      <c r="E50" s="14"/>
    </row>
    <row r="51" spans="1:5" s="2" customFormat="1" ht="16.5" customHeight="1">
      <c r="A51" s="38" t="s">
        <v>12</v>
      </c>
      <c r="B51" s="39" t="s">
        <v>92</v>
      </c>
      <c r="C51" s="43" t="s">
        <v>24</v>
      </c>
      <c r="D51" s="46">
        <f>SUM(D52,D61)</f>
        <v>14781.599999999999</v>
      </c>
      <c r="E51" s="14"/>
    </row>
    <row r="52" spans="1:5" s="2" customFormat="1" ht="16.5" customHeight="1">
      <c r="A52" s="38" t="s">
        <v>12</v>
      </c>
      <c r="B52" s="39" t="s">
        <v>93</v>
      </c>
      <c r="C52" s="107" t="s">
        <v>76</v>
      </c>
      <c r="D52" s="46">
        <f>SUM(D53)</f>
        <v>2609.7999999999997</v>
      </c>
      <c r="E52" s="14"/>
    </row>
    <row r="53" spans="1:5" s="2" customFormat="1" ht="16.5" customHeight="1">
      <c r="A53" s="38" t="s">
        <v>14</v>
      </c>
      <c r="B53" s="39" t="s">
        <v>94</v>
      </c>
      <c r="C53" s="90" t="s">
        <v>28</v>
      </c>
      <c r="D53" s="46">
        <f>SUM(D55,D58)</f>
        <v>2609.7999999999997</v>
      </c>
      <c r="E53" s="16"/>
    </row>
    <row r="54" spans="1:5" s="2" customFormat="1" ht="16.5" customHeight="1">
      <c r="A54" s="34"/>
      <c r="B54" s="55"/>
      <c r="C54" s="56" t="s">
        <v>60</v>
      </c>
      <c r="D54" s="68"/>
      <c r="E54" s="16"/>
    </row>
    <row r="55" spans="1:5" s="2" customFormat="1" ht="16.5" customHeight="1">
      <c r="A55" s="58" t="s">
        <v>14</v>
      </c>
      <c r="B55" s="48" t="s">
        <v>95</v>
      </c>
      <c r="C55" s="91" t="s">
        <v>77</v>
      </c>
      <c r="D55" s="67">
        <v>2602.6</v>
      </c>
      <c r="E55" s="16"/>
    </row>
    <row r="56" spans="1:5" s="2" customFormat="1" ht="15.75" customHeight="1">
      <c r="A56" s="51"/>
      <c r="B56" s="52"/>
      <c r="C56" s="91" t="s">
        <v>78</v>
      </c>
      <c r="D56" s="67"/>
      <c r="E56" s="16"/>
    </row>
    <row r="57" ht="12.75" hidden="1"/>
    <row r="58" spans="1:5" s="2" customFormat="1" ht="16.5" customHeight="1">
      <c r="A58" s="58" t="s">
        <v>14</v>
      </c>
      <c r="B58" s="48" t="s">
        <v>96</v>
      </c>
      <c r="C58" s="49" t="s">
        <v>79</v>
      </c>
      <c r="D58" s="70">
        <v>7.2</v>
      </c>
      <c r="E58" s="16"/>
    </row>
    <row r="59" spans="1:5" s="2" customFormat="1" ht="16.5" customHeight="1">
      <c r="A59" s="51"/>
      <c r="B59" s="52"/>
      <c r="C59" s="91" t="s">
        <v>81</v>
      </c>
      <c r="D59" s="67"/>
      <c r="E59" s="16"/>
    </row>
    <row r="60" spans="1:5" s="2" customFormat="1" ht="16.5" customHeight="1">
      <c r="A60" s="87"/>
      <c r="B60" s="61"/>
      <c r="C60" s="62" t="s">
        <v>80</v>
      </c>
      <c r="D60" s="68"/>
      <c r="E60" s="16"/>
    </row>
    <row r="61" spans="1:5" s="2" customFormat="1" ht="16.5" customHeight="1">
      <c r="A61" s="38" t="s">
        <v>12</v>
      </c>
      <c r="B61" s="39" t="s">
        <v>97</v>
      </c>
      <c r="C61" s="90" t="s">
        <v>82</v>
      </c>
      <c r="D61" s="40">
        <f>SUM(D63)</f>
        <v>12171.8</v>
      </c>
      <c r="E61" s="14"/>
    </row>
    <row r="62" spans="1:5" s="2" customFormat="1" ht="16.5" customHeight="1">
      <c r="A62" s="64"/>
      <c r="B62" s="66"/>
      <c r="C62" s="56" t="s">
        <v>83</v>
      </c>
      <c r="D62" s="40"/>
      <c r="E62" s="14"/>
    </row>
    <row r="63" spans="1:5" s="2" customFormat="1" ht="16.5" customHeight="1">
      <c r="A63" s="38" t="s">
        <v>14</v>
      </c>
      <c r="B63" s="39" t="s">
        <v>98</v>
      </c>
      <c r="C63" s="90" t="s">
        <v>61</v>
      </c>
      <c r="D63" s="46">
        <f>SUM(D65,D67)</f>
        <v>12171.8</v>
      </c>
      <c r="E63" s="14"/>
    </row>
    <row r="64" spans="1:5" s="2" customFormat="1" ht="16.5" customHeight="1">
      <c r="A64" s="64"/>
      <c r="B64" s="66"/>
      <c r="C64" s="90" t="s">
        <v>84</v>
      </c>
      <c r="D64" s="67"/>
      <c r="E64" s="16"/>
    </row>
    <row r="65" spans="1:5" s="2" customFormat="1" ht="16.5" customHeight="1">
      <c r="A65" s="58" t="s">
        <v>14</v>
      </c>
      <c r="B65" s="48" t="s">
        <v>99</v>
      </c>
      <c r="C65" s="92" t="s">
        <v>86</v>
      </c>
      <c r="D65" s="70">
        <v>10401</v>
      </c>
      <c r="E65" s="16"/>
    </row>
    <row r="66" spans="1:5" s="2" customFormat="1" ht="16.5" customHeight="1">
      <c r="A66" s="60"/>
      <c r="B66" s="61"/>
      <c r="C66" s="93" t="s">
        <v>85</v>
      </c>
      <c r="D66" s="68"/>
      <c r="E66" s="16"/>
    </row>
    <row r="67" spans="1:5" s="2" customFormat="1" ht="16.5" customHeight="1">
      <c r="A67" s="58" t="s">
        <v>14</v>
      </c>
      <c r="B67" s="48" t="s">
        <v>100</v>
      </c>
      <c r="C67" s="92" t="s">
        <v>88</v>
      </c>
      <c r="D67" s="70">
        <v>1770.8</v>
      </c>
      <c r="E67" s="16"/>
    </row>
    <row r="68" spans="1:5" s="2" customFormat="1" ht="16.5" customHeight="1" thickBot="1">
      <c r="A68" s="60"/>
      <c r="B68" s="61"/>
      <c r="C68" s="93" t="s">
        <v>87</v>
      </c>
      <c r="D68" s="68"/>
      <c r="E68" s="16"/>
    </row>
    <row r="69" spans="1:5" ht="30.75" customHeight="1" thickBot="1">
      <c r="A69" s="33"/>
      <c r="B69" s="94"/>
      <c r="C69" s="95" t="s">
        <v>1</v>
      </c>
      <c r="D69" s="96">
        <f>SUM(D10,D49)</f>
        <v>143700</v>
      </c>
      <c r="E69" s="15"/>
    </row>
    <row r="70" spans="1:5" ht="41.25" customHeight="1">
      <c r="A70" s="83"/>
      <c r="B70" s="83"/>
      <c r="C70" s="97"/>
      <c r="D70" s="98"/>
      <c r="E70" s="5"/>
    </row>
    <row r="71" spans="1:5" s="112" customFormat="1" ht="16.5" customHeight="1">
      <c r="A71" s="79"/>
      <c r="B71" s="80"/>
      <c r="C71" s="91"/>
      <c r="D71" s="82"/>
      <c r="E71" s="16"/>
    </row>
    <row r="72" spans="1:4" s="5" customFormat="1" ht="12.75">
      <c r="A72" s="81"/>
      <c r="B72" s="81"/>
      <c r="C72" s="81"/>
      <c r="D72" s="81"/>
    </row>
    <row r="73" spans="1:4" s="5" customFormat="1" ht="12.75">
      <c r="A73" s="81"/>
      <c r="B73" s="81"/>
      <c r="C73" s="81"/>
      <c r="D73" s="81"/>
    </row>
    <row r="74" spans="1:4" s="5" customFormat="1" ht="12.75">
      <c r="A74" s="81"/>
      <c r="B74" s="81"/>
      <c r="C74" s="81"/>
      <c r="D74" s="81"/>
    </row>
    <row r="75" spans="1:4" s="5" customFormat="1" ht="12.75">
      <c r="A75" s="81"/>
      <c r="B75" s="81"/>
      <c r="C75" s="81"/>
      <c r="D75" s="81"/>
    </row>
    <row r="76" spans="3:4" s="5" customFormat="1" ht="12.75">
      <c r="C76" s="113"/>
      <c r="D76" s="113"/>
    </row>
    <row r="77" spans="3:4" s="5" customFormat="1" ht="12.75">
      <c r="C77" s="113"/>
      <c r="D77" s="113"/>
    </row>
    <row r="78" spans="3:4" s="5" customFormat="1" ht="12.75">
      <c r="C78" s="113"/>
      <c r="D78" s="113"/>
    </row>
    <row r="79" spans="3:4" s="5" customFormat="1" ht="12.75">
      <c r="C79" s="113"/>
      <c r="D79" s="113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17">
        <v>0</v>
      </c>
      <c r="B4" s="118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2017-11-10T07:15:50Z</cp:lastPrinted>
  <dcterms:created xsi:type="dcterms:W3CDTF">2001-11-26T11:46:11Z</dcterms:created>
  <dcterms:modified xsi:type="dcterms:W3CDTF">2018-10-26T07:30:22Z</dcterms:modified>
  <cp:category/>
  <cp:version/>
  <cp:contentType/>
  <cp:contentStatus/>
</cp:coreProperties>
</file>